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'Лист1'!$17:$17</definedName>
    <definedName name="_xlnm.Print_Area" localSheetId="0">'Лист1'!$A$1:$AI$50</definedName>
  </definedNames>
  <calcPr fullCalcOnLoad="1"/>
</workbook>
</file>

<file path=xl/sharedStrings.xml><?xml version="1.0" encoding="utf-8"?>
<sst xmlns="http://schemas.openxmlformats.org/spreadsheetml/2006/main" count="104" uniqueCount="84">
  <si>
    <t xml:space="preserve">
</t>
  </si>
  <si>
    <t>по проведению капитального ремонта многоквартирных домов</t>
  </si>
  <si>
    <t>Планируемые показатели выполнения адресной программы</t>
  </si>
  <si>
    <t>№ п/п</t>
  </si>
  <si>
    <t>кв.м.</t>
  </si>
  <si>
    <t>чел.</t>
  </si>
  <si>
    <t>ед.</t>
  </si>
  <si>
    <t>Стоимость капитального ремонта</t>
  </si>
  <si>
    <t>руб.</t>
  </si>
  <si>
    <t>Город Ульяновск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</si>
  <si>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</si>
  <si>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</si>
  <si>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</si>
  <si>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</si>
  <si>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</si>
  <si>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</si>
  <si>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</si>
  <si>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</si>
  <si>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</si>
  <si>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</si>
  <si>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</si>
  <si>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</si>
  <si>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</si>
  <si>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</si>
  <si>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</si>
  <si>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</si>
  <si>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</si>
  <si>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</si>
  <si>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</si>
  <si>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</si>
  <si>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</si>
  <si>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</si>
  <si>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</si>
  <si>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</si>
  <si>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</si>
  <si>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</si>
  <si>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</si>
  <si>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</si>
  <si>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</si>
  <si>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Измайловское
городское поселение</t>
  </si>
  <si>
    <t>Вешкаймское
городское поселение</t>
  </si>
  <si>
    <t>Чуфаровское
городское поселение</t>
  </si>
  <si>
    <t>Языковское
городское поселение</t>
  </si>
  <si>
    <t>Кузоватовское
городское поселение</t>
  </si>
  <si>
    <t>Лебяжинское
сельское поселение</t>
  </si>
  <si>
    <t>Мулловское
городское поселение</t>
  </si>
  <si>
    <t>Рязановское
сельское поселение</t>
  </si>
  <si>
    <t>Новомалыклинское
сельское поселение</t>
  </si>
  <si>
    <t>Новочеремшанское
сельское поселение</t>
  </si>
  <si>
    <t>Красносельское
сельское поселение</t>
  </si>
  <si>
    <t>Новоспасское
городское поселение</t>
  </si>
  <si>
    <t>Троицкосунгурское
сельское поселение</t>
  </si>
  <si>
    <t>Октябрьское
сельское поселение</t>
  </si>
  <si>
    <t>Красногуляевское
городское поселение</t>
  </si>
  <si>
    <t>Сенгилеевское
городское поселение</t>
  </si>
  <si>
    <t>Силикатненское
городское поселение</t>
  </si>
  <si>
    <t>Старомайнское
городское поселение</t>
  </si>
  <si>
    <t>Сурское
городское поселение</t>
  </si>
  <si>
    <t>Подкуровское
сельское поселение</t>
  </si>
  <si>
    <t>Тереньгульское
городское поселение</t>
  </si>
  <si>
    <t>Большеключищенское
сельское поселение</t>
  </si>
  <si>
    <t>Ишеевское
городское поселение</t>
  </si>
  <si>
    <t>Тимирязевское
сельское поселение</t>
  </si>
  <si>
    <t>Ундоровское
сельское поселение</t>
  </si>
  <si>
    <t>Большенагаткинское
сельское поселение</t>
  </si>
  <si>
    <t>Цильнинское
городское поселение</t>
  </si>
  <si>
    <t>В целом по Ульяновской области</t>
  </si>
  <si>
    <t>Общая
площадь
многоквартирных домов, всего</t>
  </si>
  <si>
    <t>Наименование муниципального образования</t>
  </si>
  <si>
    <t>Количество многоквартирных домов</t>
  </si>
  <si>
    <t>к Программе</t>
  </si>
  <si>
    <t>Количество жителей, зарегистрированных в многоквартирных домах на дату утверждения Программы</t>
  </si>
  <si>
    <t>Всего</t>
  </si>
  <si>
    <t>Итого по Программе</t>
  </si>
  <si>
    <t>I квартал                     2010 г.</t>
  </si>
  <si>
    <t>II квартал 2010 г.</t>
  </si>
  <si>
    <t>III квартал 2010 г.</t>
  </si>
  <si>
    <t>IV квартал 2010 г.</t>
  </si>
  <si>
    <t>I квартал                     2011 г.</t>
  </si>
  <si>
    <t>II квартал 2011 г.</t>
  </si>
  <si>
    <t>и) приложение № 2 признать утратившим силу;</t>
  </si>
  <si>
    <t>«ПРИЛОЖЕНИЕ № 4</t>
  </si>
  <si>
    <t>к) приложение № 4 изложить в следующей редакции:</t>
  </si>
  <si>
    <t>»;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</si>
</sst>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.00"/>
    <numFmt numFmtId="165" formatCode="###\ ###\ ###\ ##0"/>
    <numFmt numFmtId="166" formatCode="##\ ###\ ###\ ##0.00"/>
    <numFmt numFmtId="167" formatCode="#\ ###\ ###\ ##0.00"/>
    <numFmt numFmtId="168" formatCode="###.0\ ###\ ###\ ##0"/>
    <numFmt numFmtId="169" formatCode="###.00\ ###\ ###\ ##0"/>
    <numFmt numFmtId="170" formatCode="###.\ ###\ ###\ ##0"/>
    <numFmt numFmtId="171" formatCode="###.###\ ###\ ##0"/>
    <numFmt numFmtId="172" formatCode="###.##\ ###\ ##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top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8"/>
  <sheetViews>
    <sheetView tabSelected="1" view="pageBreakPreview" zoomScale="70" zoomScaleSheetLayoutView="70" zoomScalePageLayoutView="0" workbookViewId="0" topLeftCell="B1">
      <selection activeCell="O47" sqref="O47"/>
    </sheetView>
  </sheetViews>
  <sheetFormatPr defaultColWidth="9.00390625" defaultRowHeight="12.75"/>
  <cols>
    <col min="1" max="1" width="6.75390625" style="0" customWidth="1"/>
    <col min="2" max="2" width="30.75390625" style="0" customWidth="1"/>
    <col min="3" max="3" width="16.00390625" style="0" customWidth="1"/>
    <col min="4" max="4" width="19.00390625" style="0" customWidth="1"/>
    <col min="5" max="5" width="10.125" style="0" customWidth="1"/>
    <col min="6" max="6" width="10.375" style="0" customWidth="1"/>
    <col min="7" max="7" width="10.75390625" style="0" customWidth="1"/>
    <col min="8" max="8" width="10.375" style="0" customWidth="1"/>
    <col min="10" max="10" width="8.75390625" style="0" customWidth="1"/>
    <col min="11" max="11" width="10.125" style="0" customWidth="1"/>
    <col min="12" max="12" width="10.625" style="0" customWidth="1"/>
    <col min="13" max="13" width="11.00390625" style="0" customWidth="1"/>
    <col min="14" max="14" width="11.25390625" style="0" customWidth="1"/>
    <col min="15" max="15" width="18.625" style="0" customWidth="1"/>
    <col min="16" max="16" width="12.375" style="0" customWidth="1"/>
    <col min="17" max="17" width="18.25390625" style="0" customWidth="1"/>
    <col min="18" max="18" width="18.375" style="0" customWidth="1"/>
    <col min="19" max="34" width="0" style="0" hidden="1" customWidth="1"/>
    <col min="35" max="35" width="5.00390625" style="0" customWidth="1"/>
  </cols>
  <sheetData>
    <row r="2" ht="30.75">
      <c r="B2" s="17" t="s">
        <v>80</v>
      </c>
    </row>
    <row r="3" ht="30.75">
      <c r="B3" s="17" t="s">
        <v>82</v>
      </c>
    </row>
    <row r="5" spans="16:35" ht="30.75">
      <c r="P5" s="19" t="s">
        <v>81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</row>
    <row r="6" spans="17:18" ht="40.5" customHeight="1">
      <c r="Q6" s="31" t="s">
        <v>70</v>
      </c>
      <c r="R6" s="31"/>
    </row>
    <row r="7" spans="17:18" ht="22.5" customHeight="1">
      <c r="Q7" s="9"/>
      <c r="R7" s="9"/>
    </row>
    <row r="8" spans="17:18" ht="22.5" customHeight="1">
      <c r="Q8" s="9"/>
      <c r="R8" s="9"/>
    </row>
    <row r="11" spans="1:21" ht="30">
      <c r="A11" s="22" t="s">
        <v>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30">
      <c r="A12" s="22" t="s">
        <v>1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4" spans="1:19" s="8" customFormat="1" ht="78.75">
      <c r="A14" s="24" t="s">
        <v>3</v>
      </c>
      <c r="B14" s="26" t="s">
        <v>68</v>
      </c>
      <c r="C14" s="29" t="s">
        <v>67</v>
      </c>
      <c r="D14" s="29" t="s">
        <v>71</v>
      </c>
      <c r="E14" s="24" t="s">
        <v>69</v>
      </c>
      <c r="F14" s="25"/>
      <c r="G14" s="25"/>
      <c r="H14" s="25"/>
      <c r="I14" s="25"/>
      <c r="J14" s="25"/>
      <c r="K14" s="25"/>
      <c r="L14" s="24" t="s">
        <v>7</v>
      </c>
      <c r="M14" s="25"/>
      <c r="N14" s="25"/>
      <c r="O14" s="25"/>
      <c r="P14" s="25"/>
      <c r="Q14" s="25"/>
      <c r="R14" s="25"/>
      <c r="S14" s="7" t="s">
        <v>0</v>
      </c>
    </row>
    <row r="15" spans="1:18" s="8" customFormat="1" ht="34.5" customHeight="1">
      <c r="A15" s="25"/>
      <c r="B15" s="27"/>
      <c r="C15" s="30"/>
      <c r="D15" s="30"/>
      <c r="E15" s="15" t="s">
        <v>74</v>
      </c>
      <c r="F15" s="15" t="s">
        <v>75</v>
      </c>
      <c r="G15" s="15" t="s">
        <v>76</v>
      </c>
      <c r="H15" s="15" t="s">
        <v>77</v>
      </c>
      <c r="I15" s="15" t="s">
        <v>78</v>
      </c>
      <c r="J15" s="15" t="s">
        <v>79</v>
      </c>
      <c r="K15" s="6" t="s">
        <v>72</v>
      </c>
      <c r="L15" s="15" t="s">
        <v>74</v>
      </c>
      <c r="M15" s="15" t="s">
        <v>75</v>
      </c>
      <c r="N15" s="15" t="s">
        <v>76</v>
      </c>
      <c r="O15" s="15" t="s">
        <v>77</v>
      </c>
      <c r="P15" s="15" t="s">
        <v>78</v>
      </c>
      <c r="Q15" s="15" t="s">
        <v>79</v>
      </c>
      <c r="R15" s="6" t="s">
        <v>72</v>
      </c>
    </row>
    <row r="16" spans="1:18" s="8" customFormat="1" ht="15.75" customHeight="1">
      <c r="A16" s="25"/>
      <c r="B16" s="28"/>
      <c r="C16" s="6" t="s">
        <v>4</v>
      </c>
      <c r="D16" s="6" t="s">
        <v>5</v>
      </c>
      <c r="E16" s="6" t="s">
        <v>6</v>
      </c>
      <c r="F16" s="6" t="s">
        <v>6</v>
      </c>
      <c r="G16" s="6" t="s">
        <v>6</v>
      </c>
      <c r="H16" s="6" t="s">
        <v>6</v>
      </c>
      <c r="I16" s="6" t="s">
        <v>6</v>
      </c>
      <c r="J16" s="6" t="s">
        <v>6</v>
      </c>
      <c r="K16" s="6" t="s">
        <v>6</v>
      </c>
      <c r="L16" s="6" t="s">
        <v>8</v>
      </c>
      <c r="M16" s="6" t="s">
        <v>8</v>
      </c>
      <c r="N16" s="6" t="s">
        <v>8</v>
      </c>
      <c r="O16" s="6" t="s">
        <v>8</v>
      </c>
      <c r="P16" s="6" t="s">
        <v>8</v>
      </c>
      <c r="Q16" s="6" t="s">
        <v>8</v>
      </c>
      <c r="R16" s="6" t="s">
        <v>8</v>
      </c>
    </row>
    <row r="17" spans="1:18" ht="15.75">
      <c r="A17" s="1">
        <v>1</v>
      </c>
      <c r="B17" s="1">
        <v>2</v>
      </c>
      <c r="C17" s="1">
        <v>3</v>
      </c>
      <c r="D17" s="1">
        <v>4</v>
      </c>
      <c r="E17" s="1">
        <v>5</v>
      </c>
      <c r="F17" s="1">
        <v>6</v>
      </c>
      <c r="G17" s="1">
        <v>7</v>
      </c>
      <c r="H17" s="1">
        <v>8</v>
      </c>
      <c r="I17" s="1">
        <v>9</v>
      </c>
      <c r="J17" s="1">
        <v>10</v>
      </c>
      <c r="K17" s="1">
        <v>11</v>
      </c>
      <c r="L17" s="1">
        <v>12</v>
      </c>
      <c r="M17" s="1">
        <v>13</v>
      </c>
      <c r="N17" s="1">
        <v>14</v>
      </c>
      <c r="O17" s="1">
        <v>15</v>
      </c>
      <c r="P17" s="1">
        <v>16</v>
      </c>
      <c r="Q17" s="16">
        <v>17</v>
      </c>
      <c r="R17" s="1">
        <v>18</v>
      </c>
    </row>
    <row r="18" spans="1:18" ht="65.25" customHeight="1">
      <c r="A18" s="20" t="s">
        <v>66</v>
      </c>
      <c r="B18" s="21"/>
      <c r="C18" s="2">
        <f>SUM(C19:C47)</f>
        <v>2973000.44</v>
      </c>
      <c r="D18" s="3">
        <f>SUM(D19:D47)</f>
        <v>113947</v>
      </c>
      <c r="E18" s="3">
        <v>0</v>
      </c>
      <c r="F18" s="3">
        <v>0</v>
      </c>
      <c r="G18" s="3">
        <v>0</v>
      </c>
      <c r="H18" s="3">
        <f>SUM(H19:H47)</f>
        <v>211</v>
      </c>
      <c r="I18" s="3">
        <v>0</v>
      </c>
      <c r="J18" s="3">
        <f>J47</f>
        <v>391</v>
      </c>
      <c r="K18" s="3">
        <f>SUM(K19:K47)</f>
        <v>602</v>
      </c>
      <c r="L18" s="2">
        <v>0</v>
      </c>
      <c r="M18" s="2">
        <v>0</v>
      </c>
      <c r="N18" s="2">
        <v>0</v>
      </c>
      <c r="O18" s="2">
        <f>SUM(O19:O47)</f>
        <v>279815498</v>
      </c>
      <c r="P18" s="2">
        <v>0</v>
      </c>
      <c r="Q18" s="12">
        <f>Q47</f>
        <v>906911708</v>
      </c>
      <c r="R18" s="2">
        <v>1186727206</v>
      </c>
    </row>
    <row r="19" spans="1:18" ht="43.5" customHeight="1">
      <c r="A19" s="10" t="s">
        <v>10</v>
      </c>
      <c r="B19" s="4" t="s">
        <v>39</v>
      </c>
      <c r="C19" s="2">
        <v>12621.74</v>
      </c>
      <c r="D19" s="3">
        <v>482</v>
      </c>
      <c r="E19" s="3">
        <v>0</v>
      </c>
      <c r="F19" s="3">
        <v>0</v>
      </c>
      <c r="G19" s="3">
        <v>0</v>
      </c>
      <c r="H19" s="3">
        <v>15</v>
      </c>
      <c r="I19" s="3">
        <v>0</v>
      </c>
      <c r="J19" s="3">
        <v>0</v>
      </c>
      <c r="K19" s="3">
        <v>15</v>
      </c>
      <c r="L19" s="2">
        <v>0</v>
      </c>
      <c r="M19" s="2">
        <v>0</v>
      </c>
      <c r="N19" s="2">
        <v>0</v>
      </c>
      <c r="O19" s="2">
        <v>18622609</v>
      </c>
      <c r="P19" s="2">
        <v>0</v>
      </c>
      <c r="Q19" s="12">
        <v>0</v>
      </c>
      <c r="R19" s="2">
        <v>18622609</v>
      </c>
    </row>
    <row r="20" spans="1:18" ht="44.25" customHeight="1">
      <c r="A20" s="10" t="s">
        <v>11</v>
      </c>
      <c r="B20" s="4" t="s">
        <v>40</v>
      </c>
      <c r="C20" s="2">
        <v>9279.34</v>
      </c>
      <c r="D20" s="3">
        <v>291</v>
      </c>
      <c r="E20" s="3">
        <v>0</v>
      </c>
      <c r="F20" s="3">
        <v>0</v>
      </c>
      <c r="G20" s="3">
        <v>0</v>
      </c>
      <c r="H20" s="3">
        <v>8</v>
      </c>
      <c r="I20" s="3">
        <v>0</v>
      </c>
      <c r="J20" s="3">
        <v>0</v>
      </c>
      <c r="K20" s="3">
        <v>8</v>
      </c>
      <c r="L20" s="2">
        <v>0</v>
      </c>
      <c r="M20" s="2">
        <v>0</v>
      </c>
      <c r="N20" s="2">
        <v>0</v>
      </c>
      <c r="O20" s="2">
        <v>10256401</v>
      </c>
      <c r="P20" s="2">
        <v>0</v>
      </c>
      <c r="Q20" s="12">
        <v>0</v>
      </c>
      <c r="R20" s="2">
        <v>10256401</v>
      </c>
    </row>
    <row r="21" spans="1:18" ht="46.5" customHeight="1">
      <c r="A21" s="10" t="s">
        <v>12</v>
      </c>
      <c r="B21" s="4" t="s">
        <v>41</v>
      </c>
      <c r="C21" s="2">
        <v>20099.02</v>
      </c>
      <c r="D21" s="3">
        <v>863</v>
      </c>
      <c r="E21" s="3">
        <v>0</v>
      </c>
      <c r="F21" s="3">
        <v>0</v>
      </c>
      <c r="G21" s="3">
        <v>0</v>
      </c>
      <c r="H21" s="3">
        <v>9</v>
      </c>
      <c r="I21" s="3">
        <v>0</v>
      </c>
      <c r="J21" s="3">
        <v>0</v>
      </c>
      <c r="K21" s="3">
        <v>9</v>
      </c>
      <c r="L21" s="2">
        <v>0</v>
      </c>
      <c r="M21" s="2">
        <v>0</v>
      </c>
      <c r="N21" s="2">
        <v>0</v>
      </c>
      <c r="O21" s="2">
        <v>8457077</v>
      </c>
      <c r="P21" s="2">
        <v>0</v>
      </c>
      <c r="Q21" s="12">
        <v>0</v>
      </c>
      <c r="R21" s="2">
        <v>8457077</v>
      </c>
    </row>
    <row r="22" spans="1:18" ht="42.75" customHeight="1">
      <c r="A22" s="10" t="s">
        <v>13</v>
      </c>
      <c r="B22" s="4" t="s">
        <v>42</v>
      </c>
      <c r="C22" s="2">
        <v>8645.75</v>
      </c>
      <c r="D22" s="3">
        <v>172</v>
      </c>
      <c r="E22" s="3">
        <v>0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4</v>
      </c>
      <c r="L22" s="2">
        <v>0</v>
      </c>
      <c r="M22" s="2">
        <v>0</v>
      </c>
      <c r="N22" s="2">
        <v>0</v>
      </c>
      <c r="O22" s="2">
        <v>10329320</v>
      </c>
      <c r="P22" s="2">
        <v>0</v>
      </c>
      <c r="Q22" s="12">
        <v>0</v>
      </c>
      <c r="R22" s="2">
        <v>10329320</v>
      </c>
    </row>
    <row r="23" spans="1:18" ht="40.5" customHeight="1">
      <c r="A23" s="10" t="s">
        <v>14</v>
      </c>
      <c r="B23" s="4" t="s">
        <v>43</v>
      </c>
      <c r="C23" s="2">
        <v>17537.8</v>
      </c>
      <c r="D23" s="3">
        <v>529</v>
      </c>
      <c r="E23" s="3">
        <v>0</v>
      </c>
      <c r="F23" s="3">
        <v>0</v>
      </c>
      <c r="G23" s="3">
        <v>0</v>
      </c>
      <c r="H23" s="3">
        <v>19</v>
      </c>
      <c r="I23" s="3">
        <v>0</v>
      </c>
      <c r="J23" s="3">
        <v>0</v>
      </c>
      <c r="K23" s="3">
        <v>19</v>
      </c>
      <c r="L23" s="2">
        <v>0</v>
      </c>
      <c r="M23" s="2">
        <v>0</v>
      </c>
      <c r="N23" s="2">
        <v>0</v>
      </c>
      <c r="O23" s="2">
        <v>18273516</v>
      </c>
      <c r="P23" s="2">
        <v>0</v>
      </c>
      <c r="Q23" s="12">
        <v>0</v>
      </c>
      <c r="R23" s="2">
        <v>18273516</v>
      </c>
    </row>
    <row r="24" spans="1:18" ht="42" customHeight="1">
      <c r="A24" s="10" t="s">
        <v>15</v>
      </c>
      <c r="B24" s="4" t="s">
        <v>44</v>
      </c>
      <c r="C24" s="2">
        <v>6991</v>
      </c>
      <c r="D24" s="3">
        <v>279</v>
      </c>
      <c r="E24" s="3">
        <v>0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7</v>
      </c>
      <c r="L24" s="2">
        <v>0</v>
      </c>
      <c r="M24" s="2">
        <v>0</v>
      </c>
      <c r="N24" s="2">
        <v>0</v>
      </c>
      <c r="O24" s="2">
        <v>5900286</v>
      </c>
      <c r="P24" s="2">
        <v>0</v>
      </c>
      <c r="Q24" s="12">
        <v>0</v>
      </c>
      <c r="R24" s="2">
        <v>5900286</v>
      </c>
    </row>
    <row r="25" spans="1:18" ht="40.5" customHeight="1">
      <c r="A25" s="10" t="s">
        <v>16</v>
      </c>
      <c r="B25" s="4" t="s">
        <v>45</v>
      </c>
      <c r="C25" s="2">
        <v>13172.53</v>
      </c>
      <c r="D25" s="3">
        <v>423</v>
      </c>
      <c r="E25" s="3">
        <v>0</v>
      </c>
      <c r="F25" s="3">
        <v>0</v>
      </c>
      <c r="G25" s="3">
        <v>0</v>
      </c>
      <c r="H25" s="3">
        <v>7</v>
      </c>
      <c r="I25" s="3">
        <v>0</v>
      </c>
      <c r="J25" s="3">
        <v>0</v>
      </c>
      <c r="K25" s="3">
        <v>7</v>
      </c>
      <c r="L25" s="2">
        <v>0</v>
      </c>
      <c r="M25" s="2">
        <v>0</v>
      </c>
      <c r="N25" s="2">
        <v>0</v>
      </c>
      <c r="O25" s="2">
        <v>10002031</v>
      </c>
      <c r="P25" s="2">
        <v>0</v>
      </c>
      <c r="Q25" s="12">
        <v>0</v>
      </c>
      <c r="R25" s="2">
        <v>10002031</v>
      </c>
    </row>
    <row r="26" spans="1:18" ht="42" customHeight="1">
      <c r="A26" s="10" t="s">
        <v>17</v>
      </c>
      <c r="B26" s="4" t="s">
        <v>46</v>
      </c>
      <c r="C26" s="2">
        <v>7556.9</v>
      </c>
      <c r="D26" s="3">
        <v>311</v>
      </c>
      <c r="E26" s="3">
        <v>0</v>
      </c>
      <c r="F26" s="3">
        <v>0</v>
      </c>
      <c r="G26" s="3">
        <v>0</v>
      </c>
      <c r="H26" s="3">
        <v>8</v>
      </c>
      <c r="I26" s="3">
        <v>0</v>
      </c>
      <c r="J26" s="3">
        <v>0</v>
      </c>
      <c r="K26" s="3">
        <v>8</v>
      </c>
      <c r="L26" s="2">
        <v>0</v>
      </c>
      <c r="M26" s="2">
        <v>0</v>
      </c>
      <c r="N26" s="2">
        <v>0</v>
      </c>
      <c r="O26" s="2">
        <v>6000000</v>
      </c>
      <c r="P26" s="2">
        <v>0</v>
      </c>
      <c r="Q26" s="12">
        <v>0</v>
      </c>
      <c r="R26" s="2">
        <v>6000000</v>
      </c>
    </row>
    <row r="27" spans="1:18" ht="43.5" customHeight="1">
      <c r="A27" s="10" t="s">
        <v>18</v>
      </c>
      <c r="B27" s="4" t="s">
        <v>47</v>
      </c>
      <c r="C27" s="2">
        <v>16181.33</v>
      </c>
      <c r="D27" s="3">
        <v>488</v>
      </c>
      <c r="E27" s="3">
        <v>0</v>
      </c>
      <c r="F27" s="3">
        <v>0</v>
      </c>
      <c r="G27" s="3">
        <v>0</v>
      </c>
      <c r="H27" s="3">
        <v>15</v>
      </c>
      <c r="I27" s="3">
        <v>0</v>
      </c>
      <c r="J27" s="3">
        <v>0</v>
      </c>
      <c r="K27" s="3">
        <v>15</v>
      </c>
      <c r="L27" s="2">
        <v>0</v>
      </c>
      <c r="M27" s="2">
        <v>0</v>
      </c>
      <c r="N27" s="2">
        <v>0</v>
      </c>
      <c r="O27" s="2">
        <v>17790000</v>
      </c>
      <c r="P27" s="2">
        <v>0</v>
      </c>
      <c r="Q27" s="12">
        <v>0</v>
      </c>
      <c r="R27" s="2">
        <v>17790000</v>
      </c>
    </row>
    <row r="28" spans="1:18" ht="44.25" customHeight="1">
      <c r="A28" s="10" t="s">
        <v>19</v>
      </c>
      <c r="B28" s="4" t="s">
        <v>48</v>
      </c>
      <c r="C28" s="2">
        <v>5448.05</v>
      </c>
      <c r="D28" s="3">
        <v>197</v>
      </c>
      <c r="E28" s="3">
        <v>0</v>
      </c>
      <c r="F28" s="3">
        <v>0</v>
      </c>
      <c r="G28" s="3">
        <v>0</v>
      </c>
      <c r="H28" s="3">
        <v>8</v>
      </c>
      <c r="I28" s="3">
        <v>0</v>
      </c>
      <c r="J28" s="3">
        <v>0</v>
      </c>
      <c r="K28" s="3">
        <v>8</v>
      </c>
      <c r="L28" s="2">
        <v>0</v>
      </c>
      <c r="M28" s="2">
        <v>0</v>
      </c>
      <c r="N28" s="2">
        <v>0</v>
      </c>
      <c r="O28" s="2">
        <v>11224000</v>
      </c>
      <c r="P28" s="2">
        <v>0</v>
      </c>
      <c r="Q28" s="12">
        <v>0</v>
      </c>
      <c r="R28" s="2">
        <v>11224000</v>
      </c>
    </row>
    <row r="29" spans="1:18" ht="40.5" customHeight="1">
      <c r="A29" s="10" t="s">
        <v>20</v>
      </c>
      <c r="B29" s="4" t="s">
        <v>49</v>
      </c>
      <c r="C29" s="2">
        <v>4907.36</v>
      </c>
      <c r="D29" s="3">
        <v>190</v>
      </c>
      <c r="E29" s="3">
        <v>0</v>
      </c>
      <c r="F29" s="3">
        <v>0</v>
      </c>
      <c r="G29" s="3">
        <v>0</v>
      </c>
      <c r="H29" s="3">
        <v>7</v>
      </c>
      <c r="I29" s="3">
        <v>0</v>
      </c>
      <c r="J29" s="3">
        <v>0</v>
      </c>
      <c r="K29" s="3">
        <v>7</v>
      </c>
      <c r="L29" s="2">
        <v>0</v>
      </c>
      <c r="M29" s="2">
        <v>0</v>
      </c>
      <c r="N29" s="2">
        <v>0</v>
      </c>
      <c r="O29" s="2">
        <v>8019712</v>
      </c>
      <c r="P29" s="2">
        <v>0</v>
      </c>
      <c r="Q29" s="12">
        <v>0</v>
      </c>
      <c r="R29" s="2">
        <v>8019712</v>
      </c>
    </row>
    <row r="30" spans="1:18" ht="42.75" customHeight="1">
      <c r="A30" s="10" t="s">
        <v>21</v>
      </c>
      <c r="B30" s="4" t="s">
        <v>50</v>
      </c>
      <c r="C30" s="2">
        <v>10051.75</v>
      </c>
      <c r="D30" s="3">
        <v>384</v>
      </c>
      <c r="E30" s="3">
        <v>0</v>
      </c>
      <c r="F30" s="3">
        <v>0</v>
      </c>
      <c r="G30" s="3">
        <v>0</v>
      </c>
      <c r="H30" s="3">
        <v>11</v>
      </c>
      <c r="I30" s="3">
        <v>0</v>
      </c>
      <c r="J30" s="3">
        <v>0</v>
      </c>
      <c r="K30" s="3">
        <v>11</v>
      </c>
      <c r="L30" s="2">
        <v>0</v>
      </c>
      <c r="M30" s="2">
        <v>0</v>
      </c>
      <c r="N30" s="2">
        <v>0</v>
      </c>
      <c r="O30" s="2">
        <v>11224000</v>
      </c>
      <c r="P30" s="2">
        <v>0</v>
      </c>
      <c r="Q30" s="12">
        <v>0</v>
      </c>
      <c r="R30" s="2">
        <v>11224000</v>
      </c>
    </row>
    <row r="31" spans="1:18" ht="45.75" customHeight="1">
      <c r="A31" s="10" t="s">
        <v>22</v>
      </c>
      <c r="B31" s="4" t="s">
        <v>51</v>
      </c>
      <c r="C31" s="2">
        <v>1060.45</v>
      </c>
      <c r="D31" s="3">
        <v>43</v>
      </c>
      <c r="E31" s="3">
        <v>0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3</v>
      </c>
      <c r="L31" s="2">
        <v>0</v>
      </c>
      <c r="M31" s="2">
        <v>0</v>
      </c>
      <c r="N31" s="2">
        <v>0</v>
      </c>
      <c r="O31" s="2">
        <v>5703516</v>
      </c>
      <c r="P31" s="2">
        <v>0</v>
      </c>
      <c r="Q31" s="12">
        <v>0</v>
      </c>
      <c r="R31" s="2">
        <v>5703516</v>
      </c>
    </row>
    <row r="32" spans="1:18" ht="43.5" customHeight="1">
      <c r="A32" s="10" t="s">
        <v>23</v>
      </c>
      <c r="B32" s="4" t="s">
        <v>52</v>
      </c>
      <c r="C32" s="2">
        <v>8239.71</v>
      </c>
      <c r="D32" s="3">
        <v>377</v>
      </c>
      <c r="E32" s="3">
        <v>0</v>
      </c>
      <c r="F32" s="3">
        <v>0</v>
      </c>
      <c r="G32" s="3">
        <v>0</v>
      </c>
      <c r="H32" s="3">
        <v>10</v>
      </c>
      <c r="I32" s="3">
        <v>0</v>
      </c>
      <c r="J32" s="3">
        <v>0</v>
      </c>
      <c r="K32" s="3">
        <v>10</v>
      </c>
      <c r="L32" s="2">
        <v>0</v>
      </c>
      <c r="M32" s="2">
        <v>0</v>
      </c>
      <c r="N32" s="2">
        <v>0</v>
      </c>
      <c r="O32" s="2">
        <v>12464212</v>
      </c>
      <c r="P32" s="2">
        <v>0</v>
      </c>
      <c r="Q32" s="12">
        <v>0</v>
      </c>
      <c r="R32" s="2">
        <v>12464212</v>
      </c>
    </row>
    <row r="33" spans="1:18" ht="42" customHeight="1">
      <c r="A33" s="10" t="s">
        <v>24</v>
      </c>
      <c r="B33" s="4" t="s">
        <v>53</v>
      </c>
      <c r="C33" s="2">
        <v>6987.6</v>
      </c>
      <c r="D33" s="3">
        <v>295</v>
      </c>
      <c r="E33" s="3">
        <v>0</v>
      </c>
      <c r="F33" s="3">
        <v>0</v>
      </c>
      <c r="G33" s="3">
        <v>0</v>
      </c>
      <c r="H33" s="3">
        <v>5</v>
      </c>
      <c r="I33" s="3">
        <v>0</v>
      </c>
      <c r="J33" s="3">
        <v>0</v>
      </c>
      <c r="K33" s="3">
        <v>5</v>
      </c>
      <c r="L33" s="2">
        <v>0</v>
      </c>
      <c r="M33" s="2">
        <v>0</v>
      </c>
      <c r="N33" s="2">
        <v>0</v>
      </c>
      <c r="O33" s="2">
        <v>5999967</v>
      </c>
      <c r="P33" s="2">
        <v>0</v>
      </c>
      <c r="Q33" s="12">
        <v>0</v>
      </c>
      <c r="R33" s="2">
        <v>5999967</v>
      </c>
    </row>
    <row r="34" spans="1:18" ht="41.25" customHeight="1">
      <c r="A34" s="10" t="s">
        <v>25</v>
      </c>
      <c r="B34" s="4" t="s">
        <v>54</v>
      </c>
      <c r="C34" s="2">
        <v>2170.78</v>
      </c>
      <c r="D34" s="3">
        <v>68</v>
      </c>
      <c r="E34" s="3">
        <v>0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3</v>
      </c>
      <c r="L34" s="2">
        <v>0</v>
      </c>
      <c r="M34" s="2">
        <v>0</v>
      </c>
      <c r="N34" s="2">
        <v>0</v>
      </c>
      <c r="O34" s="2">
        <v>2000000</v>
      </c>
      <c r="P34" s="2">
        <v>0</v>
      </c>
      <c r="Q34" s="12">
        <v>0</v>
      </c>
      <c r="R34" s="2">
        <v>2000000</v>
      </c>
    </row>
    <row r="35" spans="1:18" ht="45.75" customHeight="1">
      <c r="A35" s="10" t="s">
        <v>26</v>
      </c>
      <c r="B35" s="4" t="s">
        <v>55</v>
      </c>
      <c r="C35" s="2">
        <v>1589.47</v>
      </c>
      <c r="D35" s="3">
        <v>72</v>
      </c>
      <c r="E35" s="3">
        <v>0</v>
      </c>
      <c r="F35" s="3">
        <v>0</v>
      </c>
      <c r="G35" s="3">
        <v>0</v>
      </c>
      <c r="H35" s="3">
        <v>4</v>
      </c>
      <c r="I35" s="3">
        <v>0</v>
      </c>
      <c r="J35" s="3">
        <v>0</v>
      </c>
      <c r="K35" s="3">
        <v>4</v>
      </c>
      <c r="L35" s="2">
        <v>0</v>
      </c>
      <c r="M35" s="2">
        <v>0</v>
      </c>
      <c r="N35" s="2">
        <v>0</v>
      </c>
      <c r="O35" s="2">
        <v>5062000</v>
      </c>
      <c r="P35" s="2">
        <v>0</v>
      </c>
      <c r="Q35" s="12">
        <v>0</v>
      </c>
      <c r="R35" s="2">
        <v>5062000</v>
      </c>
    </row>
    <row r="36" spans="1:18" ht="42" customHeight="1">
      <c r="A36" s="10" t="s">
        <v>27</v>
      </c>
      <c r="B36" s="4" t="s">
        <v>56</v>
      </c>
      <c r="C36" s="2">
        <v>10661.97</v>
      </c>
      <c r="D36" s="3">
        <v>387</v>
      </c>
      <c r="E36" s="3">
        <v>0</v>
      </c>
      <c r="F36" s="3">
        <v>0</v>
      </c>
      <c r="G36" s="3">
        <v>0</v>
      </c>
      <c r="H36" s="3">
        <v>9</v>
      </c>
      <c r="I36" s="3">
        <v>0</v>
      </c>
      <c r="J36" s="3">
        <v>0</v>
      </c>
      <c r="K36" s="3">
        <v>8</v>
      </c>
      <c r="L36" s="2">
        <v>0</v>
      </c>
      <c r="M36" s="2">
        <v>0</v>
      </c>
      <c r="N36" s="2">
        <v>0</v>
      </c>
      <c r="O36" s="2">
        <v>15459082</v>
      </c>
      <c r="P36" s="2">
        <v>0</v>
      </c>
      <c r="Q36" s="12">
        <v>0</v>
      </c>
      <c r="R36" s="2">
        <v>15459082</v>
      </c>
    </row>
    <row r="37" spans="1:18" ht="41.25" customHeight="1">
      <c r="A37" s="10" t="s">
        <v>28</v>
      </c>
      <c r="B37" s="4" t="s">
        <v>57</v>
      </c>
      <c r="C37" s="2">
        <v>5961.58</v>
      </c>
      <c r="D37" s="3">
        <v>256</v>
      </c>
      <c r="E37" s="3">
        <v>0</v>
      </c>
      <c r="F37" s="3">
        <v>0</v>
      </c>
      <c r="G37" s="3">
        <v>0</v>
      </c>
      <c r="H37" s="3">
        <v>8</v>
      </c>
      <c r="I37" s="3">
        <v>0</v>
      </c>
      <c r="J37" s="3">
        <v>0</v>
      </c>
      <c r="K37" s="3">
        <v>8</v>
      </c>
      <c r="L37" s="2">
        <v>0</v>
      </c>
      <c r="M37" s="2">
        <v>0</v>
      </c>
      <c r="N37" s="2">
        <v>0</v>
      </c>
      <c r="O37" s="2">
        <v>10120944</v>
      </c>
      <c r="P37" s="2">
        <v>0</v>
      </c>
      <c r="Q37" s="12">
        <v>0</v>
      </c>
      <c r="R37" s="2">
        <v>10120944</v>
      </c>
    </row>
    <row r="38" spans="1:18" ht="42.75" customHeight="1">
      <c r="A38" s="10" t="s">
        <v>29</v>
      </c>
      <c r="B38" s="4" t="s">
        <v>58</v>
      </c>
      <c r="C38" s="2">
        <v>2194.39</v>
      </c>
      <c r="D38" s="3">
        <v>129</v>
      </c>
      <c r="E38" s="3">
        <v>0</v>
      </c>
      <c r="F38" s="3">
        <v>0</v>
      </c>
      <c r="G38" s="3">
        <v>0</v>
      </c>
      <c r="H38" s="3">
        <v>4</v>
      </c>
      <c r="I38" s="3">
        <v>0</v>
      </c>
      <c r="J38" s="3">
        <v>0</v>
      </c>
      <c r="K38" s="3">
        <v>4</v>
      </c>
      <c r="L38" s="2">
        <v>0</v>
      </c>
      <c r="M38" s="2">
        <v>0</v>
      </c>
      <c r="N38" s="2">
        <v>0</v>
      </c>
      <c r="O38" s="2">
        <v>5611650</v>
      </c>
      <c r="P38" s="2">
        <v>0</v>
      </c>
      <c r="Q38" s="12">
        <v>0</v>
      </c>
      <c r="R38" s="2">
        <v>5611650</v>
      </c>
    </row>
    <row r="39" spans="1:18" ht="39" customHeight="1">
      <c r="A39" s="10" t="s">
        <v>30</v>
      </c>
      <c r="B39" s="4" t="s">
        <v>59</v>
      </c>
      <c r="C39" s="2">
        <v>5301.46</v>
      </c>
      <c r="D39" s="3">
        <v>294</v>
      </c>
      <c r="E39" s="3">
        <v>0</v>
      </c>
      <c r="F39" s="3">
        <v>0</v>
      </c>
      <c r="G39" s="3">
        <v>0</v>
      </c>
      <c r="H39" s="3">
        <v>6</v>
      </c>
      <c r="I39" s="3">
        <v>0</v>
      </c>
      <c r="J39" s="3">
        <v>0</v>
      </c>
      <c r="K39" s="3">
        <v>6</v>
      </c>
      <c r="L39" s="2">
        <v>0</v>
      </c>
      <c r="M39" s="2">
        <v>0</v>
      </c>
      <c r="N39" s="2">
        <v>0</v>
      </c>
      <c r="O39" s="2">
        <v>10101039</v>
      </c>
      <c r="P39" s="2">
        <v>0</v>
      </c>
      <c r="Q39" s="12">
        <v>0</v>
      </c>
      <c r="R39" s="2">
        <v>10101039</v>
      </c>
    </row>
    <row r="40" spans="1:18" ht="40.5" customHeight="1">
      <c r="A40" s="11" t="s">
        <v>31</v>
      </c>
      <c r="B40" s="4" t="s">
        <v>60</v>
      </c>
      <c r="C40" s="2">
        <v>6225.85</v>
      </c>
      <c r="D40" s="3">
        <v>316</v>
      </c>
      <c r="E40" s="3">
        <v>0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5</v>
      </c>
      <c r="L40" s="2">
        <v>0</v>
      </c>
      <c r="M40" s="2">
        <v>0</v>
      </c>
      <c r="N40" s="2">
        <v>0</v>
      </c>
      <c r="O40" s="2">
        <v>8799300</v>
      </c>
      <c r="P40" s="2">
        <v>0</v>
      </c>
      <c r="Q40" s="12">
        <v>0</v>
      </c>
      <c r="R40" s="2">
        <v>8799300</v>
      </c>
    </row>
    <row r="41" spans="1:18" ht="38.25" customHeight="1">
      <c r="A41" s="10" t="s">
        <v>32</v>
      </c>
      <c r="B41" s="4" t="s">
        <v>61</v>
      </c>
      <c r="C41" s="2">
        <v>20971.8</v>
      </c>
      <c r="D41" s="3">
        <v>945</v>
      </c>
      <c r="E41" s="3">
        <v>0</v>
      </c>
      <c r="F41" s="3">
        <v>0</v>
      </c>
      <c r="G41" s="3">
        <v>0</v>
      </c>
      <c r="H41" s="3">
        <v>10</v>
      </c>
      <c r="I41" s="3">
        <v>0</v>
      </c>
      <c r="J41" s="3">
        <v>0</v>
      </c>
      <c r="K41" s="3">
        <v>10</v>
      </c>
      <c r="L41" s="2">
        <v>0</v>
      </c>
      <c r="M41" s="2">
        <v>0</v>
      </c>
      <c r="N41" s="2">
        <v>0</v>
      </c>
      <c r="O41" s="2">
        <v>33670000</v>
      </c>
      <c r="P41" s="2">
        <v>0</v>
      </c>
      <c r="Q41" s="12">
        <v>0</v>
      </c>
      <c r="R41" s="2">
        <v>33670000</v>
      </c>
    </row>
    <row r="42" spans="1:18" ht="42.75" customHeight="1">
      <c r="A42" s="10" t="s">
        <v>33</v>
      </c>
      <c r="B42" s="4" t="s">
        <v>62</v>
      </c>
      <c r="C42" s="2">
        <v>2367.1</v>
      </c>
      <c r="D42" s="3">
        <v>119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0</v>
      </c>
      <c r="K42" s="3">
        <v>3</v>
      </c>
      <c r="L42" s="2">
        <v>0</v>
      </c>
      <c r="M42" s="2">
        <v>0</v>
      </c>
      <c r="N42" s="2">
        <v>0</v>
      </c>
      <c r="O42" s="2">
        <v>2424000</v>
      </c>
      <c r="P42" s="2">
        <v>0</v>
      </c>
      <c r="Q42" s="12">
        <v>0</v>
      </c>
      <c r="R42" s="2">
        <v>2424000</v>
      </c>
    </row>
    <row r="43" spans="1:18" ht="40.5" customHeight="1">
      <c r="A43" s="10" t="s">
        <v>34</v>
      </c>
      <c r="B43" s="4" t="s">
        <v>63</v>
      </c>
      <c r="C43" s="2">
        <v>4549.09</v>
      </c>
      <c r="D43" s="3">
        <v>212</v>
      </c>
      <c r="E43" s="3">
        <v>0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  <c r="L43" s="2">
        <v>0</v>
      </c>
      <c r="M43" s="2">
        <v>0</v>
      </c>
      <c r="N43" s="2">
        <v>0</v>
      </c>
      <c r="O43" s="2">
        <v>4413727</v>
      </c>
      <c r="P43" s="2">
        <v>0</v>
      </c>
      <c r="Q43" s="12">
        <v>0</v>
      </c>
      <c r="R43" s="2">
        <v>4413727</v>
      </c>
    </row>
    <row r="44" spans="1:18" ht="41.25" customHeight="1">
      <c r="A44" s="10" t="s">
        <v>35</v>
      </c>
      <c r="B44" s="4" t="s">
        <v>64</v>
      </c>
      <c r="C44" s="2">
        <v>8755.31</v>
      </c>
      <c r="D44" s="3">
        <v>303</v>
      </c>
      <c r="E44" s="3">
        <v>0</v>
      </c>
      <c r="F44" s="3">
        <v>0</v>
      </c>
      <c r="G44" s="3">
        <v>0</v>
      </c>
      <c r="H44" s="3">
        <v>7</v>
      </c>
      <c r="I44" s="3">
        <v>0</v>
      </c>
      <c r="J44" s="3">
        <v>0</v>
      </c>
      <c r="K44" s="3">
        <v>7</v>
      </c>
      <c r="L44" s="2">
        <v>0</v>
      </c>
      <c r="M44" s="2">
        <v>0</v>
      </c>
      <c r="N44" s="2">
        <v>0</v>
      </c>
      <c r="O44" s="2">
        <v>8019870</v>
      </c>
      <c r="P44" s="2">
        <v>0</v>
      </c>
      <c r="Q44" s="12">
        <v>0</v>
      </c>
      <c r="R44" s="2">
        <v>8019870</v>
      </c>
    </row>
    <row r="45" spans="1:18" ht="39" customHeight="1">
      <c r="A45" s="10" t="s">
        <v>36</v>
      </c>
      <c r="B45" s="4" t="s">
        <v>65</v>
      </c>
      <c r="C45" s="2">
        <v>11606.67</v>
      </c>
      <c r="D45" s="3">
        <v>572</v>
      </c>
      <c r="E45" s="3">
        <v>0</v>
      </c>
      <c r="F45" s="3">
        <v>0</v>
      </c>
      <c r="G45" s="3">
        <v>0</v>
      </c>
      <c r="H45" s="3">
        <v>14</v>
      </c>
      <c r="I45" s="3">
        <v>0</v>
      </c>
      <c r="J45" s="3">
        <v>0</v>
      </c>
      <c r="K45" s="3">
        <v>14</v>
      </c>
      <c r="L45" s="2">
        <v>0</v>
      </c>
      <c r="M45" s="2">
        <v>0</v>
      </c>
      <c r="N45" s="2">
        <v>0</v>
      </c>
      <c r="O45" s="2">
        <v>10879540</v>
      </c>
      <c r="P45" s="2">
        <v>0</v>
      </c>
      <c r="Q45" s="12">
        <v>0</v>
      </c>
      <c r="R45" s="2">
        <v>10879540</v>
      </c>
    </row>
    <row r="46" spans="1:18" ht="37.5" customHeight="1">
      <c r="A46" s="10" t="s">
        <v>37</v>
      </c>
      <c r="B46" s="4" t="s">
        <v>52</v>
      </c>
      <c r="C46" s="2">
        <v>5178</v>
      </c>
      <c r="D46" s="3">
        <v>168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1</v>
      </c>
      <c r="L46" s="2">
        <v>0</v>
      </c>
      <c r="M46" s="2">
        <v>0</v>
      </c>
      <c r="N46" s="2">
        <v>0</v>
      </c>
      <c r="O46" s="2">
        <v>2987699</v>
      </c>
      <c r="P46" s="2">
        <v>0</v>
      </c>
      <c r="Q46" s="12">
        <v>0</v>
      </c>
      <c r="R46" s="2">
        <v>2987699</v>
      </c>
    </row>
    <row r="47" spans="1:35" ht="44.25" customHeight="1">
      <c r="A47" s="10" t="s">
        <v>38</v>
      </c>
      <c r="B47" s="14" t="s">
        <v>9</v>
      </c>
      <c r="C47" s="12">
        <v>2736686.64</v>
      </c>
      <c r="D47" s="13">
        <v>104782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391</v>
      </c>
      <c r="K47" s="13">
        <v>391</v>
      </c>
      <c r="L47" s="12">
        <v>0</v>
      </c>
      <c r="M47" s="12">
        <v>0</v>
      </c>
      <c r="N47" s="12">
        <v>0</v>
      </c>
      <c r="O47" s="18">
        <v>0</v>
      </c>
      <c r="P47" s="12">
        <v>0</v>
      </c>
      <c r="Q47" s="12">
        <v>906911708</v>
      </c>
      <c r="R47" s="12">
        <v>906911708</v>
      </c>
      <c r="AI47" s="31" t="s">
        <v>83</v>
      </c>
    </row>
    <row r="48" spans="1:35" ht="190.5" customHeight="1" hidden="1">
      <c r="A48" s="5"/>
      <c r="B48" s="1" t="s">
        <v>73</v>
      </c>
      <c r="C48" s="2">
        <f>SUM(C19:C47)</f>
        <v>2973000.44</v>
      </c>
      <c r="D48" s="13">
        <f aca="true" t="shared" si="0" ref="D48:AH48">SUM(D19:D47)</f>
        <v>113947</v>
      </c>
      <c r="E48" s="13">
        <f t="shared" si="0"/>
        <v>0</v>
      </c>
      <c r="F48" s="13">
        <f t="shared" si="0"/>
        <v>0</v>
      </c>
      <c r="G48" s="13">
        <f t="shared" si="0"/>
        <v>0</v>
      </c>
      <c r="H48" s="13">
        <f t="shared" si="0"/>
        <v>211</v>
      </c>
      <c r="I48" s="13">
        <v>0</v>
      </c>
      <c r="J48" s="13">
        <f>J47</f>
        <v>391</v>
      </c>
      <c r="K48" s="13">
        <f t="shared" si="0"/>
        <v>602</v>
      </c>
      <c r="L48" s="2">
        <f t="shared" si="0"/>
        <v>0</v>
      </c>
      <c r="M48" s="2">
        <f t="shared" si="0"/>
        <v>0</v>
      </c>
      <c r="N48" s="2">
        <f t="shared" si="0"/>
        <v>0</v>
      </c>
      <c r="O48" s="2">
        <f>SUM(O19:O47)</f>
        <v>279815498</v>
      </c>
      <c r="P48" s="2">
        <v>0</v>
      </c>
      <c r="Q48" s="2">
        <f>Q47</f>
        <v>906911708</v>
      </c>
      <c r="R48" s="2">
        <f t="shared" si="0"/>
        <v>1186727206</v>
      </c>
      <c r="S48" s="2">
        <f t="shared" si="0"/>
        <v>0</v>
      </c>
      <c r="T48" s="2">
        <f t="shared" si="0"/>
        <v>0</v>
      </c>
      <c r="U48" s="2">
        <f t="shared" si="0"/>
        <v>0</v>
      </c>
      <c r="V48" s="2">
        <f t="shared" si="0"/>
        <v>0</v>
      </c>
      <c r="W48" s="2">
        <f t="shared" si="0"/>
        <v>0</v>
      </c>
      <c r="X48" s="2">
        <f t="shared" si="0"/>
        <v>0</v>
      </c>
      <c r="Y48" s="2">
        <f t="shared" si="0"/>
        <v>0</v>
      </c>
      <c r="Z48" s="2">
        <f t="shared" si="0"/>
        <v>0</v>
      </c>
      <c r="AA48" s="2">
        <f t="shared" si="0"/>
        <v>0</v>
      </c>
      <c r="AB48" s="2">
        <f t="shared" si="0"/>
        <v>0</v>
      </c>
      <c r="AC48" s="2">
        <f t="shared" si="0"/>
        <v>0</v>
      </c>
      <c r="AD48" s="2">
        <f t="shared" si="0"/>
        <v>0</v>
      </c>
      <c r="AE48" s="2">
        <f t="shared" si="0"/>
        <v>0</v>
      </c>
      <c r="AF48" s="2">
        <f t="shared" si="0"/>
        <v>0</v>
      </c>
      <c r="AG48" s="2">
        <f t="shared" si="0"/>
        <v>0</v>
      </c>
      <c r="AH48" s="2">
        <f t="shared" si="0"/>
        <v>0</v>
      </c>
      <c r="AI48" s="31"/>
    </row>
    <row r="50" ht="65.25" customHeight="1"/>
  </sheetData>
  <sheetProtection/>
  <mergeCells count="12">
    <mergeCell ref="Q6:R6"/>
    <mergeCell ref="AI47:AI48"/>
    <mergeCell ref="P5:AI5"/>
    <mergeCell ref="A18:B18"/>
    <mergeCell ref="A12:U12"/>
    <mergeCell ref="A14:A16"/>
    <mergeCell ref="B14:B16"/>
    <mergeCell ref="C14:C15"/>
    <mergeCell ref="D14:D15"/>
    <mergeCell ref="E14:K14"/>
    <mergeCell ref="L14:R14"/>
    <mergeCell ref="A11:U11"/>
  </mergeCells>
  <printOptions/>
  <pageMargins left="0.7874015748031497" right="0.7874015748031497" top="1.1811023622047245" bottom="0.3937007874015748" header="0.5118110236220472" footer="0.5118110236220472"/>
  <pageSetup firstPageNumber="73" useFirstPageNumber="1" horizontalDpi="600" verticalDpi="600" orientation="landscape" paperSize="9" scale="53" r:id="rId1"/>
  <headerFooter alignWithMargins="0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2011-01-21T19:48:40Z</cp:lastPrinted>
  <dcterms:created xsi:type="dcterms:W3CDTF">2010-07-21T05:43:23Z</dcterms:created>
  <dcterms:modified xsi:type="dcterms:W3CDTF">2011-01-28T13:01:18Z</dcterms:modified>
  <cp:category/>
  <cp:version/>
  <cp:contentType/>
  <cp:contentStatus/>
</cp:coreProperties>
</file>